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4025" windowHeight="8835" activeTab="0"/>
  </bookViews>
  <sheets>
    <sheet name="Erfassungsbogen Straßenzustand" sheetId="1" r:id="rId1"/>
  </sheets>
  <definedNames>
    <definedName name="_xlnm.Print_Area" localSheetId="0">'Erfassungsbogen Straßenzustand'!$A$1:$F$53</definedName>
  </definedNames>
  <calcPr fullCalcOnLoad="1"/>
</workbook>
</file>

<file path=xl/sharedStrings.xml><?xml version="1.0" encoding="utf-8"?>
<sst xmlns="http://schemas.openxmlformats.org/spreadsheetml/2006/main" count="58" uniqueCount="55">
  <si>
    <t>Straße</t>
  </si>
  <si>
    <t>Belag</t>
  </si>
  <si>
    <t>Breite min. (m)</t>
  </si>
  <si>
    <t>Gewichtete Bewertung</t>
  </si>
  <si>
    <t>Ortsteil</t>
  </si>
  <si>
    <t>Stadt / Verbandsgemeinde / Gemeinde</t>
  </si>
  <si>
    <t>Netzknoten-Anfang</t>
  </si>
  <si>
    <t>lfd. Nr. des Abschnitts</t>
  </si>
  <si>
    <t>lfd. Nr. der Straße</t>
  </si>
  <si>
    <t>lfd. Nr. des Unterabschnitts</t>
  </si>
  <si>
    <t>Breite max. (m)</t>
  </si>
  <si>
    <t>Breite durchschn. (m)</t>
  </si>
  <si>
    <t>Jahre</t>
  </si>
  <si>
    <t>%</t>
  </si>
  <si>
    <t>Erfasser:</t>
  </si>
  <si>
    <t>Bauklasse</t>
  </si>
  <si>
    <t>lfd. Nr.</t>
  </si>
  <si>
    <t>Netzknoten-Ende</t>
  </si>
  <si>
    <t>Anhang 3 a</t>
  </si>
  <si>
    <t>„befriedigend“ – der Straßenkörper weist kleinere Mängel auf, deren Behebung ohne größere Probleme möglich ist (Bodenwellen, kleinere Schäden an Pflaster oder Bitumen etc.), der Straßenzustand hat kaum Einfluss auf die Benutzbarkeit</t>
  </si>
  <si>
    <t>„ausreichend“ – der Straßenkörper weist Mängel in größerer Zahl auf, ihre Behebung kann mittelfristig erfolgen (Schlaglöcher, geflickte Bereiche, beschädigte Borde etc.), der Zustand macht evtl. Maßnahmen erforderlich (Tempolimit o. ä.)</t>
  </si>
  <si>
    <t>Straßenzustand</t>
  </si>
  <si>
    <t>„genügend“ – der Straßenkörper weist Mängel in sehr großer Zahl auf, eine Behebung der Schäden ist mittelfristig nicht möglich oder unwirtschaftlich (große Schlaglöcher, evtl. durchtretender alter Straßenbelag wie Pflaster, zerstörte Borde und Bodenwellen), die Benutzbarkeit der Straße ist stark eingeschränkt</t>
  </si>
  <si>
    <t>„ungenügend“ – der Straßenaufbau ist im eigentlichen Sinne nicht mehr vorhanden, der Straßenkörper ist so stark beschädigt, dass die Sanierung unbedingt notwendig ist, die Straße kann als unbefestigt eingestuft werden</t>
  </si>
  <si>
    <r>
      <t xml:space="preserve">Erfasst am:                        </t>
    </r>
    <r>
      <rPr>
        <b/>
        <sz val="10"/>
        <rFont val="Arial"/>
        <family val="2"/>
      </rPr>
      <t xml:space="preserve">  xx.xx.xxxx</t>
    </r>
  </si>
  <si>
    <r>
      <t>Zustandswert/m</t>
    </r>
    <r>
      <rPr>
        <b/>
        <vertAlign val="superscript"/>
        <sz val="10"/>
        <rFont val="Arial"/>
        <family val="2"/>
      </rPr>
      <t>2</t>
    </r>
  </si>
  <si>
    <t>Straßenart</t>
  </si>
  <si>
    <t>zuständiges Bauamt</t>
  </si>
  <si>
    <t>Querstraße Anfang</t>
  </si>
  <si>
    <t>Querstraße Ende</t>
  </si>
  <si>
    <t>Wertansatz Grund und Boden</t>
  </si>
  <si>
    <t>Restnutzungsdauer</t>
  </si>
  <si>
    <r>
      <t xml:space="preserve">Gesamtnutzungdauer </t>
    </r>
    <r>
      <rPr>
        <vertAlign val="superscript"/>
        <sz val="10"/>
        <rFont val="Arial"/>
        <family val="2"/>
      </rPr>
      <t>2</t>
    </r>
  </si>
  <si>
    <r>
      <t>1)</t>
    </r>
    <r>
      <rPr>
        <sz val="10"/>
        <rFont val="Arial"/>
        <family val="0"/>
      </rPr>
      <t xml:space="preserve"> Hier muss in die entsprechende Zeile der ortsübliche Baukostensatz eingetragen werden (vgl. Anlage 3).</t>
    </r>
  </si>
  <si>
    <r>
      <t xml:space="preserve">Korrekturfaktor für Nutzungsdauer </t>
    </r>
    <r>
      <rPr>
        <vertAlign val="superscript"/>
        <sz val="10"/>
        <rFont val="Arial"/>
        <family val="2"/>
      </rPr>
      <t>3</t>
    </r>
  </si>
  <si>
    <r>
      <t xml:space="preserve">2) </t>
    </r>
    <r>
      <rPr>
        <sz val="10"/>
        <rFont val="Arial"/>
        <family val="2"/>
      </rPr>
      <t>Hier muss die ortsübliche Straßennutzungsdauer eingetragen werden (siehe Abschreibungstabelle).</t>
    </r>
  </si>
  <si>
    <t>II</t>
  </si>
  <si>
    <t>Asphalt</t>
  </si>
  <si>
    <t>Hauptverkehrsstraße</t>
  </si>
  <si>
    <t>Antonstraße</t>
  </si>
  <si>
    <t>Eberhardtweg</t>
  </si>
  <si>
    <t>Korrektur-faktor</t>
  </si>
  <si>
    <r>
      <t xml:space="preserve">3) </t>
    </r>
    <r>
      <rPr>
        <sz val="10"/>
        <rFont val="Arial"/>
        <family val="2"/>
      </rPr>
      <t>Hier muss der Korrekturfaktor in Prozent eingetragen werden.</t>
    </r>
  </si>
  <si>
    <r>
      <t>Verkehrsfläche (m</t>
    </r>
    <r>
      <rPr>
        <vertAlign val="superscript"/>
        <sz val="10"/>
        <rFont val="Arial"/>
        <family val="2"/>
      </rPr>
      <t>2</t>
    </r>
    <r>
      <rPr>
        <sz val="10"/>
        <rFont val="Arial"/>
        <family val="0"/>
      </rPr>
      <t>)</t>
    </r>
  </si>
  <si>
    <t>Abschnittslänge (m)</t>
  </si>
  <si>
    <t>Jährlicher Abschreibungssatz</t>
  </si>
  <si>
    <t>Abschnittswert*</t>
  </si>
  <si>
    <t>Wertansatz Grund und Boden*</t>
  </si>
  <si>
    <r>
      <t>Wert Grund und Boden</t>
    </r>
    <r>
      <rPr>
        <sz val="10"/>
        <rFont val="Arial"/>
        <family val="2"/>
      </rPr>
      <t xml:space="preserve"> (EUR)</t>
    </r>
  </si>
  <si>
    <r>
      <t>ortsübliche Baukosten in EUR/m</t>
    </r>
    <r>
      <rPr>
        <vertAlign val="superscript"/>
        <sz val="10"/>
        <rFont val="Arial"/>
        <family val="2"/>
      </rPr>
      <t>2</t>
    </r>
  </si>
  <si>
    <r>
      <t>Bewertungs- satz  (in EUR/m</t>
    </r>
    <r>
      <rPr>
        <b/>
        <vertAlign val="superscript"/>
        <sz val="10"/>
        <rFont val="Arial"/>
        <family val="2"/>
      </rPr>
      <t>2</t>
    </r>
    <r>
      <rPr>
        <b/>
        <sz val="10"/>
        <rFont val="Arial"/>
        <family val="2"/>
      </rPr>
      <t>)</t>
    </r>
    <r>
      <rPr>
        <b/>
        <vertAlign val="superscript"/>
        <sz val="10"/>
        <rFont val="Arial"/>
        <family val="2"/>
      </rPr>
      <t>1</t>
    </r>
  </si>
  <si>
    <t>EUR</t>
  </si>
  <si>
    <t>"gut" - diese Straße weist keine Mängel auf, die Gewährleistung ist abgelaufen, evtl. Schäden fallen der Gemeinde zu Last</t>
  </si>
  <si>
    <r>
      <t>„</t>
    </r>
    <r>
      <rPr>
        <sz val="10"/>
        <rFont val="Arial"/>
        <family val="2"/>
      </rPr>
      <t>Sehr gut“ – es handelt sich um eine neu gebaute Straße oder eine Straße, die keinerlei Mängel aufweist, der Straßenkörper befindet sich noch in der Gewährleistung des Herstellers</t>
    </r>
  </si>
  <si>
    <r>
      <t xml:space="preserve">* </t>
    </r>
    <r>
      <rPr>
        <sz val="10"/>
        <rFont val="Arial"/>
        <family val="2"/>
      </rPr>
      <t>Abschnittswert sowie "Grund und Boden"-Wert werden in der Kontenklasse 0 unter der Kontenart 038 (Straßen, Wege und Plätze) getrennt erfasst.</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</si>
</sst>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
    <numFmt numFmtId="174" formatCode="#,##0.0"/>
    <numFmt numFmtId="175" formatCode="&quot;Ja&quot;;&quot;Ja&quot;;&quot;Nein&quot;"/>
    <numFmt numFmtId="176" formatCode="&quot;Wahr&quot;;&quot;Wahr&quot;;&quot;Falsch&quot;"/>
    <numFmt numFmtId="177" formatCode="&quot;Ein&quot;;&quot;Ein&quot;;&quot;Aus&quot;"/>
    <numFmt numFmtId="178" formatCode="[$€-2]\ #,##0.00_);[Red]\([$€-2]\ #,##0.00\)"/>
  </numFmts>
  <fonts count="8">
    <font>
      <sz val="10"/>
      <name val="Arial"/>
      <family val="0"/>
    </font>
    <font>
      <b/>
      <sz val="10"/>
      <name val="Arial"/>
      <family val="2"/>
    </font>
    <font>
      <vertAlign val="superscript"/>
      <sz val="10"/>
      <name val="Arial"/>
      <family val="2"/>
    </font>
    <font>
      <b/>
      <sz val="11"/>
      <name val="Arial"/>
      <family val="2"/>
    </font>
    <font>
      <u val="single"/>
      <sz val="10"/>
      <color indexed="12"/>
      <name val="Arial"/>
      <family val="0"/>
    </font>
    <font>
      <u val="single"/>
      <sz val="10"/>
      <color indexed="36"/>
      <name val="Arial"/>
      <family val="0"/>
    </font>
    <font>
      <sz val="12"/>
      <name val="Times New Roman"/>
      <family val="1"/>
    </font>
    <font>
      <b/>
      <vertAlign val="superscript"/>
      <sz val="10"/>
      <name val="Arial"/>
      <family val="2"/>
    </font>
  </fonts>
  <fills count="3">
    <fill>
      <patternFill/>
    </fill>
    <fill>
      <patternFill patternType="gray125"/>
    </fill>
    <fill>
      <patternFill patternType="solid">
        <fgColor indexed="41"/>
        <bgColor indexed="64"/>
      </patternFill>
    </fill>
  </fills>
  <borders count="15">
    <border>
      <left/>
      <right/>
      <top/>
      <bottom/>
      <diagonal/>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medium"/>
      <bottom style="medium"/>
    </border>
    <border>
      <left style="medium"/>
      <right style="medium"/>
      <top style="medium"/>
      <bottom>
        <color indexed="63"/>
      </bottom>
    </border>
    <border>
      <left style="medium"/>
      <right style="medium"/>
      <top style="thin"/>
      <bottom>
        <color indexed="63"/>
      </bottom>
    </border>
    <border>
      <left style="medium"/>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3">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2" xfId="0" applyBorder="1" applyAlignment="1">
      <alignment wrapText="1"/>
    </xf>
    <xf numFmtId="0" fontId="0" fillId="0" borderId="0" xfId="0" applyBorder="1" applyAlignment="1">
      <alignment/>
    </xf>
    <xf numFmtId="0" fontId="0" fillId="0" borderId="3" xfId="0" applyBorder="1" applyAlignment="1">
      <alignment horizontal="left"/>
    </xf>
    <xf numFmtId="0" fontId="0" fillId="0" borderId="2" xfId="0" applyBorder="1" applyAlignment="1">
      <alignment horizontal="left"/>
    </xf>
    <xf numFmtId="0" fontId="0" fillId="0" borderId="1" xfId="0" applyBorder="1" applyAlignment="1">
      <alignment wrapText="1"/>
    </xf>
    <xf numFmtId="0" fontId="0" fillId="0" borderId="0" xfId="0" applyAlignment="1">
      <alignment horizontal="right"/>
    </xf>
    <xf numFmtId="0" fontId="0" fillId="0" borderId="0" xfId="0" applyBorder="1" applyAlignment="1">
      <alignment horizontal="right"/>
    </xf>
    <xf numFmtId="0" fontId="0" fillId="0" borderId="3" xfId="0" applyBorder="1" applyAlignment="1">
      <alignment/>
    </xf>
    <xf numFmtId="0" fontId="0" fillId="0" borderId="2" xfId="0" applyBorder="1" applyAlignment="1">
      <alignment/>
    </xf>
    <xf numFmtId="0" fontId="0" fillId="0" borderId="1" xfId="0" applyBorder="1" applyAlignment="1">
      <alignment horizontal="left" wrapText="1"/>
    </xf>
    <xf numFmtId="2" fontId="1" fillId="0" borderId="1" xfId="0" applyNumberFormat="1" applyFont="1" applyBorder="1" applyAlignment="1">
      <alignment/>
    </xf>
    <xf numFmtId="0" fontId="0" fillId="0" borderId="3" xfId="0" applyBorder="1" applyAlignment="1">
      <alignment horizontal="right"/>
    </xf>
    <xf numFmtId="0" fontId="0" fillId="0" borderId="2" xfId="0" applyBorder="1" applyAlignment="1">
      <alignment horizontal="right"/>
    </xf>
    <xf numFmtId="0" fontId="0" fillId="0" borderId="3" xfId="0" applyBorder="1" applyAlignment="1">
      <alignment horizontal="right" wrapText="1"/>
    </xf>
    <xf numFmtId="0" fontId="0" fillId="0" borderId="2" xfId="0" applyBorder="1" applyAlignment="1">
      <alignment horizontal="right" wrapText="1"/>
    </xf>
    <xf numFmtId="0" fontId="2" fillId="0" borderId="0" xfId="0" applyFont="1" applyAlignment="1">
      <alignment/>
    </xf>
    <xf numFmtId="4" fontId="0" fillId="0" borderId="3" xfId="0" applyNumberFormat="1" applyBorder="1" applyAlignment="1">
      <alignment horizontal="right"/>
    </xf>
    <xf numFmtId="4" fontId="0" fillId="0" borderId="2" xfId="0" applyNumberFormat="1" applyBorder="1" applyAlignment="1">
      <alignment horizontal="right"/>
    </xf>
    <xf numFmtId="0" fontId="0" fillId="0" borderId="4" xfId="0" applyBorder="1" applyAlignment="1">
      <alignment/>
    </xf>
    <xf numFmtId="0" fontId="1" fillId="0" borderId="0" xfId="0" applyFont="1" applyBorder="1" applyAlignment="1">
      <alignment horizontal="right"/>
    </xf>
    <xf numFmtId="3" fontId="0" fillId="0" borderId="5" xfId="0" applyNumberFormat="1" applyBorder="1" applyAlignment="1">
      <alignment horizontal="right"/>
    </xf>
    <xf numFmtId="3" fontId="1" fillId="0" borderId="5" xfId="0" applyNumberFormat="1" applyFont="1" applyBorder="1" applyAlignment="1">
      <alignment horizontal="right"/>
    </xf>
    <xf numFmtId="0" fontId="0" fillId="2" borderId="1" xfId="0" applyFill="1" applyBorder="1" applyAlignment="1">
      <alignment horizontal="left"/>
    </xf>
    <xf numFmtId="0" fontId="0" fillId="2" borderId="5" xfId="0" applyFill="1" applyBorder="1" applyAlignment="1">
      <alignment horizontal="right"/>
    </xf>
    <xf numFmtId="0" fontId="0" fillId="2" borderId="1" xfId="0" applyFill="1" applyBorder="1" applyAlignment="1">
      <alignment horizontal="center"/>
    </xf>
    <xf numFmtId="0" fontId="0" fillId="2" borderId="3" xfId="0" applyFill="1" applyBorder="1" applyAlignment="1">
      <alignment horizontal="center"/>
    </xf>
    <xf numFmtId="0" fontId="0" fillId="2" borderId="1" xfId="0" applyFont="1" applyFill="1" applyBorder="1" applyAlignment="1">
      <alignment horizontal="center"/>
    </xf>
    <xf numFmtId="0" fontId="3" fillId="0" borderId="0" xfId="0" applyFont="1" applyBorder="1" applyAlignment="1">
      <alignment/>
    </xf>
    <xf numFmtId="0" fontId="2" fillId="0" borderId="0" xfId="0" applyFont="1" applyBorder="1" applyAlignment="1">
      <alignment/>
    </xf>
    <xf numFmtId="0" fontId="1" fillId="0" borderId="6" xfId="0" applyFont="1" applyBorder="1" applyAlignment="1">
      <alignment horizontal="center" wrapText="1"/>
    </xf>
    <xf numFmtId="3" fontId="0" fillId="2" borderId="1" xfId="0" applyNumberFormat="1" applyFill="1" applyBorder="1" applyAlignment="1">
      <alignment horizontal="center"/>
    </xf>
    <xf numFmtId="0" fontId="0" fillId="2" borderId="7" xfId="0" applyFill="1" applyBorder="1" applyAlignment="1">
      <alignment/>
    </xf>
    <xf numFmtId="9" fontId="0" fillId="0" borderId="7" xfId="0" applyNumberFormat="1" applyBorder="1" applyAlignment="1">
      <alignment/>
    </xf>
    <xf numFmtId="2" fontId="0" fillId="0" borderId="7" xfId="0" applyNumberFormat="1" applyBorder="1" applyAlignment="1">
      <alignment/>
    </xf>
    <xf numFmtId="0" fontId="0" fillId="2" borderId="8" xfId="0" applyFill="1" applyBorder="1" applyAlignment="1">
      <alignment/>
    </xf>
    <xf numFmtId="9" fontId="0" fillId="0" borderId="8" xfId="0" applyNumberFormat="1" applyBorder="1" applyAlignment="1">
      <alignment/>
    </xf>
    <xf numFmtId="2" fontId="0" fillId="0" borderId="8" xfId="0" applyNumberFormat="1" applyBorder="1" applyAlignment="1">
      <alignment/>
    </xf>
    <xf numFmtId="0" fontId="2" fillId="0" borderId="0" xfId="0" applyFont="1" applyAlignment="1">
      <alignment horizontal="left"/>
    </xf>
    <xf numFmtId="0" fontId="0" fillId="0" borderId="3" xfId="0" applyBorder="1" applyAlignment="1">
      <alignment horizontal="left" wrapText="1"/>
    </xf>
    <xf numFmtId="0" fontId="0" fillId="0" borderId="5" xfId="0" applyBorder="1" applyAlignment="1">
      <alignment horizontal="left" wrapText="1"/>
    </xf>
    <xf numFmtId="0" fontId="0" fillId="0" borderId="2" xfId="0" applyBorder="1" applyAlignment="1">
      <alignment horizontal="left" wrapText="1"/>
    </xf>
    <xf numFmtId="0" fontId="0" fillId="2" borderId="3" xfId="0" applyFill="1" applyBorder="1" applyAlignment="1">
      <alignment horizontal="left"/>
    </xf>
    <xf numFmtId="0" fontId="0" fillId="2" borderId="5"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center"/>
    </xf>
    <xf numFmtId="0" fontId="0" fillId="2" borderId="2" xfId="0" applyFill="1" applyBorder="1" applyAlignment="1">
      <alignment horizontal="center"/>
    </xf>
    <xf numFmtId="0" fontId="2" fillId="0" borderId="0" xfId="0" applyFont="1" applyAlignment="1">
      <alignment horizontal="left" wrapText="1"/>
    </xf>
    <xf numFmtId="0" fontId="0" fillId="0" borderId="3"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0" borderId="3" xfId="0" applyFont="1" applyBorder="1" applyAlignment="1">
      <alignment horizontal="left"/>
    </xf>
    <xf numFmtId="0" fontId="0" fillId="0" borderId="5" xfId="0" applyFont="1" applyBorder="1" applyAlignment="1">
      <alignment horizontal="left"/>
    </xf>
    <xf numFmtId="0" fontId="0" fillId="0" borderId="2" xfId="0" applyFont="1" applyBorder="1" applyAlignment="1">
      <alignment horizontal="left"/>
    </xf>
    <xf numFmtId="0" fontId="1" fillId="0" borderId="3" xfId="0" applyFont="1" applyBorder="1" applyAlignment="1">
      <alignment horizontal="left"/>
    </xf>
    <xf numFmtId="0" fontId="1" fillId="0" borderId="5" xfId="0" applyFont="1" applyBorder="1" applyAlignment="1">
      <alignment horizontal="left"/>
    </xf>
    <xf numFmtId="0" fontId="1" fillId="0" borderId="2" xfId="0" applyFont="1" applyBorder="1" applyAlignment="1">
      <alignment horizontal="left"/>
    </xf>
    <xf numFmtId="3" fontId="0" fillId="2" borderId="3" xfId="0" applyNumberFormat="1" applyFill="1" applyBorder="1" applyAlignment="1">
      <alignment horizontal="center"/>
    </xf>
    <xf numFmtId="3" fontId="0" fillId="2" borderId="2" xfId="0" applyNumberFormat="1" applyFill="1" applyBorder="1" applyAlignment="1">
      <alignment horizontal="center"/>
    </xf>
    <xf numFmtId="0" fontId="0" fillId="2" borderId="5" xfId="0" applyFill="1" applyBorder="1" applyAlignment="1">
      <alignment horizontal="center"/>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9" xfId="0" applyBorder="1" applyAlignment="1">
      <alignment horizontal="left" vertical="top" wrapText="1"/>
    </xf>
    <xf numFmtId="0" fontId="0" fillId="0" borderId="10" xfId="0" applyBorder="1" applyAlignment="1">
      <alignment/>
    </xf>
    <xf numFmtId="0" fontId="6" fillId="0" borderId="11" xfId="0" applyFont="1" applyBorder="1" applyAlignment="1">
      <alignment wrapText="1"/>
    </xf>
    <xf numFmtId="0" fontId="0" fillId="0" borderId="12" xfId="0" applyBorder="1" applyAlignment="1">
      <alignment/>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4" xfId="0" applyFont="1" applyBorder="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zoomScaleSheetLayoutView="93" workbookViewId="0" topLeftCell="A31">
      <selection activeCell="B56" sqref="B56"/>
    </sheetView>
  </sheetViews>
  <sheetFormatPr defaultColWidth="11.421875" defaultRowHeight="12.75"/>
  <cols>
    <col min="1" max="1" width="23.421875" style="0" customWidth="1"/>
    <col min="2" max="2" width="25.8515625" style="0" bestFit="1" customWidth="1"/>
    <col min="3" max="3" width="12.140625" style="0" customWidth="1"/>
    <col min="4" max="4" width="13.28125" style="0" customWidth="1"/>
    <col min="5" max="6" width="14.28125" style="0" customWidth="1"/>
  </cols>
  <sheetData>
    <row r="1" spans="1:6" ht="6" customHeight="1">
      <c r="A1" s="21"/>
      <c r="B1" s="21"/>
      <c r="C1" s="21"/>
      <c r="D1" s="21"/>
      <c r="E1" s="21"/>
      <c r="F1" s="21"/>
    </row>
    <row r="2" spans="1:6" ht="12" customHeight="1">
      <c r="A2" s="4"/>
      <c r="B2" s="4"/>
      <c r="C2" s="4"/>
      <c r="D2" s="4"/>
      <c r="E2" s="4"/>
      <c r="F2" s="4"/>
    </row>
    <row r="3" spans="1:6" ht="12" customHeight="1">
      <c r="A3" s="4"/>
      <c r="B3" s="4"/>
      <c r="C3" s="4"/>
      <c r="D3" s="4"/>
      <c r="E3" s="4"/>
      <c r="F3" s="30" t="s">
        <v>18</v>
      </c>
    </row>
    <row r="4" spans="1:6" ht="12.75">
      <c r="A4" s="4"/>
      <c r="B4" s="4"/>
      <c r="C4" s="4"/>
      <c r="D4" s="4"/>
      <c r="E4" s="4"/>
      <c r="F4" s="22"/>
    </row>
    <row r="5" ht="6" customHeight="1" thickBot="1"/>
    <row r="6" spans="1:6" s="1" customFormat="1" ht="13.5" thickBot="1">
      <c r="A6" s="41" t="s">
        <v>5</v>
      </c>
      <c r="B6" s="43"/>
      <c r="C6" s="41" t="s">
        <v>4</v>
      </c>
      <c r="D6" s="42"/>
      <c r="E6" s="43"/>
      <c r="F6" s="12" t="s">
        <v>16</v>
      </c>
    </row>
    <row r="7" spans="1:6" ht="18" customHeight="1" thickBot="1">
      <c r="A7" s="47"/>
      <c r="B7" s="48"/>
      <c r="C7" s="44"/>
      <c r="D7" s="45"/>
      <c r="E7" s="46"/>
      <c r="F7" s="25"/>
    </row>
    <row r="8" ht="6.75" customHeight="1" thickBot="1"/>
    <row r="9" spans="1:6" s="1" customFormat="1" ht="13.5" thickBot="1">
      <c r="A9" s="7" t="s">
        <v>0</v>
      </c>
      <c r="B9" s="3" t="s">
        <v>8</v>
      </c>
      <c r="C9" s="41" t="s">
        <v>7</v>
      </c>
      <c r="D9" s="43"/>
      <c r="E9" s="41" t="s">
        <v>9</v>
      </c>
      <c r="F9" s="43"/>
    </row>
    <row r="10" spans="1:6" ht="18.75" customHeight="1" thickBot="1">
      <c r="A10" s="28"/>
      <c r="B10" s="27"/>
      <c r="C10" s="47"/>
      <c r="D10" s="48"/>
      <c r="E10" s="47"/>
      <c r="F10" s="48"/>
    </row>
    <row r="11" ht="6.75" customHeight="1" thickBot="1"/>
    <row r="12" spans="1:6" ht="18" customHeight="1" thickBot="1">
      <c r="A12" s="5" t="s">
        <v>15</v>
      </c>
      <c r="B12" s="2" t="s">
        <v>1</v>
      </c>
      <c r="C12" s="5" t="s">
        <v>26</v>
      </c>
      <c r="D12" s="6"/>
      <c r="E12" s="5" t="s">
        <v>27</v>
      </c>
      <c r="F12" s="6"/>
    </row>
    <row r="13" spans="1:6" ht="18.75" customHeight="1" thickBot="1">
      <c r="A13" s="29" t="s">
        <v>36</v>
      </c>
      <c r="B13" s="29" t="s">
        <v>37</v>
      </c>
      <c r="C13" s="47" t="s">
        <v>38</v>
      </c>
      <c r="D13" s="48"/>
      <c r="E13" s="47"/>
      <c r="F13" s="48"/>
    </row>
    <row r="14" ht="6.75" customHeight="1" thickBot="1"/>
    <row r="15" spans="1:6" ht="13.5" thickBot="1">
      <c r="A15" s="12" t="s">
        <v>6</v>
      </c>
      <c r="B15" s="12" t="s">
        <v>17</v>
      </c>
      <c r="C15" s="41" t="s">
        <v>28</v>
      </c>
      <c r="D15" s="42"/>
      <c r="E15" s="41" t="s">
        <v>29</v>
      </c>
      <c r="F15" s="43"/>
    </row>
    <row r="16" spans="1:6" ht="18.75" customHeight="1" thickBot="1">
      <c r="A16" s="28"/>
      <c r="B16" s="27"/>
      <c r="C16" s="47" t="s">
        <v>39</v>
      </c>
      <c r="D16" s="61"/>
      <c r="E16" s="47" t="s">
        <v>40</v>
      </c>
      <c r="F16" s="48"/>
    </row>
    <row r="17" ht="6.75" customHeight="1" thickBot="1"/>
    <row r="18" spans="1:6" ht="13.5" thickBot="1">
      <c r="A18" s="2" t="s">
        <v>44</v>
      </c>
      <c r="B18" s="2" t="s">
        <v>2</v>
      </c>
      <c r="C18" s="50" t="s">
        <v>10</v>
      </c>
      <c r="D18" s="52"/>
      <c r="E18" s="50" t="s">
        <v>11</v>
      </c>
      <c r="F18" s="52"/>
    </row>
    <row r="19" spans="1:6" ht="18" customHeight="1" thickBot="1">
      <c r="A19" s="33">
        <v>1200</v>
      </c>
      <c r="B19" s="27">
        <v>6</v>
      </c>
      <c r="C19" s="47">
        <v>9</v>
      </c>
      <c r="D19" s="48"/>
      <c r="E19" s="47">
        <v>7.5</v>
      </c>
      <c r="F19" s="48"/>
    </row>
    <row r="20" ht="6.75" customHeight="1" thickBot="1"/>
    <row r="21" spans="1:6" ht="15" thickBot="1">
      <c r="A21" s="2" t="s">
        <v>43</v>
      </c>
      <c r="B21" s="2" t="s">
        <v>48</v>
      </c>
      <c r="C21" s="50" t="s">
        <v>30</v>
      </c>
      <c r="D21" s="52"/>
      <c r="E21" s="10" t="s">
        <v>49</v>
      </c>
      <c r="F21" s="11"/>
    </row>
    <row r="22" spans="1:6" ht="18" customHeight="1" thickBot="1">
      <c r="A22" s="33">
        <f>A19*E19</f>
        <v>9000</v>
      </c>
      <c r="B22" s="27">
        <v>10</v>
      </c>
      <c r="C22" s="59">
        <f>A22*B22</f>
        <v>90000</v>
      </c>
      <c r="D22" s="60"/>
      <c r="E22" s="61">
        <v>80</v>
      </c>
      <c r="F22" s="48"/>
    </row>
    <row r="23" ht="6.75" customHeight="1" thickBot="1"/>
    <row r="24" spans="1:6" s="1" customFormat="1" ht="39.75">
      <c r="A24" s="70" t="s">
        <v>21</v>
      </c>
      <c r="B24" s="71"/>
      <c r="C24" s="72"/>
      <c r="D24" s="32" t="s">
        <v>50</v>
      </c>
      <c r="E24" s="32" t="s">
        <v>41</v>
      </c>
      <c r="F24" s="32" t="s">
        <v>3</v>
      </c>
    </row>
    <row r="25" spans="1:6" ht="38.25" customHeight="1">
      <c r="A25" s="68" t="s">
        <v>53</v>
      </c>
      <c r="B25" s="69"/>
      <c r="C25" s="69"/>
      <c r="D25" s="34"/>
      <c r="E25" s="35">
        <v>1</v>
      </c>
      <c r="F25" s="36">
        <f aca="true" t="shared" si="0" ref="F25:F30">(D25)*E25</f>
        <v>0</v>
      </c>
    </row>
    <row r="26" spans="1:6" ht="25.5" customHeight="1">
      <c r="A26" s="62" t="s">
        <v>52</v>
      </c>
      <c r="B26" s="67"/>
      <c r="C26" s="67"/>
      <c r="D26" s="34"/>
      <c r="E26" s="35">
        <v>0.8</v>
      </c>
      <c r="F26" s="36">
        <f t="shared" si="0"/>
        <v>0</v>
      </c>
    </row>
    <row r="27" spans="1:6" s="1" customFormat="1" ht="51" customHeight="1">
      <c r="A27" s="62" t="s">
        <v>19</v>
      </c>
      <c r="B27" s="67"/>
      <c r="C27" s="67"/>
      <c r="D27" s="34"/>
      <c r="E27" s="35">
        <v>0.6</v>
      </c>
      <c r="F27" s="36">
        <f t="shared" si="0"/>
        <v>0</v>
      </c>
    </row>
    <row r="28" spans="1:6" ht="51" customHeight="1">
      <c r="A28" s="62" t="s">
        <v>20</v>
      </c>
      <c r="B28" s="63"/>
      <c r="C28" s="63"/>
      <c r="D28" s="34">
        <v>80</v>
      </c>
      <c r="E28" s="35">
        <v>0.4</v>
      </c>
      <c r="F28" s="36">
        <f t="shared" si="0"/>
        <v>32</v>
      </c>
    </row>
    <row r="29" spans="1:6" ht="63.75" customHeight="1">
      <c r="A29" s="64" t="s">
        <v>22</v>
      </c>
      <c r="B29" s="65"/>
      <c r="C29" s="65"/>
      <c r="D29" s="34"/>
      <c r="E29" s="35">
        <v>0.2</v>
      </c>
      <c r="F29" s="36">
        <f t="shared" si="0"/>
        <v>0</v>
      </c>
    </row>
    <row r="30" spans="1:6" ht="51" customHeight="1" thickBot="1">
      <c r="A30" s="66" t="s">
        <v>23</v>
      </c>
      <c r="B30" s="67"/>
      <c r="C30" s="67"/>
      <c r="D30" s="37"/>
      <c r="E30" s="38">
        <v>0</v>
      </c>
      <c r="F30" s="39">
        <f t="shared" si="0"/>
        <v>0</v>
      </c>
    </row>
    <row r="31" spans="1:6" ht="15" thickBot="1">
      <c r="A31" s="56" t="s">
        <v>25</v>
      </c>
      <c r="B31" s="57"/>
      <c r="C31" s="57"/>
      <c r="D31" s="57"/>
      <c r="E31" s="58"/>
      <c r="F31" s="13">
        <f>SUM(F25:F30)</f>
        <v>32</v>
      </c>
    </row>
    <row r="32" spans="4:6" ht="6.75" customHeight="1" thickBot="1">
      <c r="D32" s="8"/>
      <c r="E32" s="8"/>
      <c r="F32" s="8"/>
    </row>
    <row r="33" spans="1:6" ht="13.5" thickBot="1">
      <c r="A33" s="50" t="s">
        <v>46</v>
      </c>
      <c r="B33" s="51"/>
      <c r="C33" s="52"/>
      <c r="D33" s="14"/>
      <c r="E33" s="24">
        <f>A22*F31</f>
        <v>288000</v>
      </c>
      <c r="F33" s="15" t="s">
        <v>51</v>
      </c>
    </row>
    <row r="34" spans="4:6" ht="6.75" customHeight="1" thickBot="1">
      <c r="D34" s="8"/>
      <c r="E34" s="8"/>
      <c r="F34" s="8"/>
    </row>
    <row r="35" spans="1:6" ht="13.5" thickBot="1">
      <c r="A35" s="50" t="s">
        <v>47</v>
      </c>
      <c r="B35" s="51"/>
      <c r="C35" s="52"/>
      <c r="D35" s="14"/>
      <c r="E35" s="24">
        <f>C22</f>
        <v>90000</v>
      </c>
      <c r="F35" s="15" t="s">
        <v>51</v>
      </c>
    </row>
    <row r="36" spans="4:6" ht="6.75" customHeight="1">
      <c r="D36" s="8"/>
      <c r="E36" s="8"/>
      <c r="F36" s="8"/>
    </row>
    <row r="37" spans="4:6" ht="6.75" customHeight="1" thickBot="1">
      <c r="D37" s="8"/>
      <c r="E37" s="8"/>
      <c r="F37" s="8"/>
    </row>
    <row r="38" spans="1:6" s="1" customFormat="1" ht="27" customHeight="1" thickBot="1">
      <c r="A38" s="41" t="s">
        <v>32</v>
      </c>
      <c r="B38" s="42"/>
      <c r="C38" s="43"/>
      <c r="D38" s="16"/>
      <c r="E38" s="23">
        <v>25</v>
      </c>
      <c r="F38" s="17" t="s">
        <v>12</v>
      </c>
    </row>
    <row r="39" spans="4:6" ht="6.75" customHeight="1" thickBot="1">
      <c r="D39" s="8"/>
      <c r="E39" s="8"/>
      <c r="F39" s="8"/>
    </row>
    <row r="40" spans="1:6" ht="15" thickBot="1">
      <c r="A40" s="50" t="s">
        <v>34</v>
      </c>
      <c r="B40" s="51"/>
      <c r="C40" s="52"/>
      <c r="D40" s="14"/>
      <c r="E40" s="26">
        <v>40</v>
      </c>
      <c r="F40" s="15" t="s">
        <v>13</v>
      </c>
    </row>
    <row r="41" spans="4:6" ht="6.75" customHeight="1" thickBot="1">
      <c r="D41" s="8"/>
      <c r="E41" s="8"/>
      <c r="F41" s="8"/>
    </row>
    <row r="42" spans="1:6" ht="13.5" thickBot="1">
      <c r="A42" s="50" t="s">
        <v>31</v>
      </c>
      <c r="B42" s="51"/>
      <c r="C42" s="52"/>
      <c r="D42" s="19"/>
      <c r="E42" s="24">
        <f>ROUND(E38*E40/100,0)</f>
        <v>10</v>
      </c>
      <c r="F42" s="20" t="s">
        <v>12</v>
      </c>
    </row>
    <row r="43" spans="4:6" ht="6.75" customHeight="1" thickBot="1">
      <c r="D43" s="8"/>
      <c r="E43" s="8"/>
      <c r="F43" s="8"/>
    </row>
    <row r="44" spans="1:6" ht="13.5" thickBot="1">
      <c r="A44" s="53" t="s">
        <v>45</v>
      </c>
      <c r="B44" s="54"/>
      <c r="C44" s="55"/>
      <c r="D44" s="14"/>
      <c r="E44" s="24">
        <f>E33/E42</f>
        <v>28800</v>
      </c>
      <c r="F44" s="15" t="s">
        <v>51</v>
      </c>
    </row>
    <row r="45" spans="4:6" ht="6.75" customHeight="1" thickBot="1">
      <c r="D45" s="8"/>
      <c r="E45" s="8"/>
      <c r="F45" s="8"/>
    </row>
    <row r="46" spans="1:6" ht="24.75" customHeight="1" thickBot="1">
      <c r="A46" s="44" t="s">
        <v>24</v>
      </c>
      <c r="B46" s="46"/>
      <c r="C46" s="44" t="s">
        <v>14</v>
      </c>
      <c r="D46" s="45"/>
      <c r="E46" s="45"/>
      <c r="F46" s="46"/>
    </row>
    <row r="47" spans="1:6" ht="14.25">
      <c r="A47" s="31" t="s">
        <v>33</v>
      </c>
      <c r="B47" s="4"/>
      <c r="C47" s="4"/>
      <c r="D47" s="9"/>
      <c r="E47" s="9"/>
      <c r="F47" s="9"/>
    </row>
    <row r="48" spans="1:6" ht="14.25">
      <c r="A48" s="40" t="s">
        <v>35</v>
      </c>
      <c r="B48" s="40"/>
      <c r="C48" s="40"/>
      <c r="D48" s="40"/>
      <c r="E48" s="40"/>
      <c r="F48" s="40"/>
    </row>
    <row r="49" spans="1:6" ht="14.25">
      <c r="A49" s="40" t="s">
        <v>42</v>
      </c>
      <c r="B49" s="40"/>
      <c r="C49" s="40"/>
      <c r="D49" s="40"/>
      <c r="E49" s="40"/>
      <c r="F49" s="40"/>
    </row>
    <row r="50" spans="1:6" ht="14.25">
      <c r="A50" s="40"/>
      <c r="B50" s="40"/>
      <c r="C50" s="40"/>
      <c r="D50" s="40"/>
      <c r="E50" s="40"/>
      <c r="F50" s="40"/>
    </row>
    <row r="51" spans="1:6" ht="28.5" customHeight="1">
      <c r="A51" s="49" t="s">
        <v>54</v>
      </c>
      <c r="B51" s="49"/>
      <c r="C51" s="49"/>
      <c r="D51" s="49"/>
      <c r="E51" s="49"/>
      <c r="F51" s="49"/>
    </row>
    <row r="52" spans="1:6" ht="15" customHeight="1">
      <c r="A52" s="40"/>
      <c r="B52" s="40"/>
      <c r="C52" s="40"/>
      <c r="D52" s="40"/>
      <c r="E52" s="40"/>
      <c r="F52" s="40"/>
    </row>
    <row r="53" spans="1:6" ht="14.25">
      <c r="A53" s="40"/>
      <c r="B53" s="40"/>
      <c r="C53" s="40"/>
      <c r="D53" s="40"/>
      <c r="E53" s="40"/>
      <c r="F53" s="40"/>
    </row>
    <row r="54" ht="14.25">
      <c r="A54" s="18"/>
    </row>
  </sheetData>
  <mergeCells count="43">
    <mergeCell ref="A26:C26"/>
    <mergeCell ref="A27:C27"/>
    <mergeCell ref="A6:B6"/>
    <mergeCell ref="A7:B7"/>
    <mergeCell ref="C9:D9"/>
    <mergeCell ref="A24:C24"/>
    <mergeCell ref="E9:F9"/>
    <mergeCell ref="C15:D15"/>
    <mergeCell ref="E15:F15"/>
    <mergeCell ref="C16:D16"/>
    <mergeCell ref="E16:F16"/>
    <mergeCell ref="E10:F10"/>
    <mergeCell ref="C10:D10"/>
    <mergeCell ref="C13:D13"/>
    <mergeCell ref="E13:F13"/>
    <mergeCell ref="A31:E31"/>
    <mergeCell ref="E18:F18"/>
    <mergeCell ref="C18:D18"/>
    <mergeCell ref="C21:D21"/>
    <mergeCell ref="C22:D22"/>
    <mergeCell ref="E22:F22"/>
    <mergeCell ref="A28:C28"/>
    <mergeCell ref="A29:C29"/>
    <mergeCell ref="A30:C30"/>
    <mergeCell ref="A25:C25"/>
    <mergeCell ref="A33:C33"/>
    <mergeCell ref="A35:C35"/>
    <mergeCell ref="C46:F46"/>
    <mergeCell ref="A46:B46"/>
    <mergeCell ref="A38:C38"/>
    <mergeCell ref="A40:C40"/>
    <mergeCell ref="A42:C42"/>
    <mergeCell ref="A44:C44"/>
    <mergeCell ref="A53:F53"/>
    <mergeCell ref="C6:E6"/>
    <mergeCell ref="C7:E7"/>
    <mergeCell ref="C19:D19"/>
    <mergeCell ref="E19:F19"/>
    <mergeCell ref="A48:F48"/>
    <mergeCell ref="A52:F52"/>
    <mergeCell ref="A49:F49"/>
    <mergeCell ref="A50:F50"/>
    <mergeCell ref="A51:F51"/>
  </mergeCells>
  <printOptions horizontalCentered="1"/>
  <pageMargins left="0.7874015748031497" right="0.4330708661417323" top="0.7874015748031497" bottom="0.3937007874015748" header="0.31496062992125984" footer="0.1968503937007874"/>
  <pageSetup fitToHeight="1" fitToWidth="1" horizontalDpi="600" verticalDpi="600" orientation="portrait" paperSize="9" scale="85" r:id="rId1"/>
  <headerFooter alignWithMargins="0">
    <oddHeader>&amp;C- Entwurf der Bewertungsrichtlinie -
- Leitfaden Erfassungsbogen Straßenzustand -</oddHeader>
    <oddFooter>&amp;L&amp;9______________
Stand 15.05.2006&amp;R
&amp;9&amp;UAnhang  3 a&amp;U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Mittelrheinsche Treuhand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Schmidt, Andre</cp:lastModifiedBy>
  <cp:lastPrinted>2006-06-01T12:53:15Z</cp:lastPrinted>
  <dcterms:created xsi:type="dcterms:W3CDTF">2004-08-05T10:46:20Z</dcterms:created>
  <dcterms:modified xsi:type="dcterms:W3CDTF">2006-06-01T12:53:17Z</dcterms:modified>
  <cp:category/>
  <cp:version/>
  <cp:contentType/>
  <cp:contentStatus/>
</cp:coreProperties>
</file>